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1840" windowHeight="8895" firstSheet="1" activeTab="1"/>
  </bookViews>
  <sheets>
    <sheet name="Лист2" sheetId="2" state="hidden" r:id="rId1"/>
    <sheet name="Лист1" sheetId="4" r:id="rId2"/>
  </sheets>
  <definedNames>
    <definedName name="_xlnm.Print_Area" localSheetId="0">Лист2!$A$1:$G$30</definedName>
  </definedNames>
  <calcPr calcId="145621"/>
</workbook>
</file>

<file path=xl/calcChain.xml><?xml version="1.0" encoding="utf-8"?>
<calcChain xmlns="http://schemas.openxmlformats.org/spreadsheetml/2006/main">
  <c r="F24" i="4" l="1"/>
  <c r="F23" i="4"/>
  <c r="F22" i="4"/>
  <c r="F21" i="4"/>
  <c r="F20" i="4"/>
  <c r="F19" i="4"/>
  <c r="F18" i="4"/>
  <c r="F17" i="4"/>
  <c r="F16" i="4"/>
  <c r="F13" i="4"/>
  <c r="F12" i="4"/>
  <c r="F11" i="4"/>
  <c r="F10" i="4"/>
  <c r="F25" i="4" s="1"/>
  <c r="F26" i="4" s="1"/>
  <c r="F27" i="4" s="1"/>
  <c r="F13" i="2" l="1"/>
  <c r="F12" i="2"/>
  <c r="F11" i="2"/>
  <c r="F20" i="2" l="1"/>
  <c r="F21" i="2"/>
  <c r="G21" i="2" s="1"/>
  <c r="F22" i="2"/>
  <c r="F23" i="2"/>
  <c r="F24" i="2"/>
  <c r="F19" i="2"/>
  <c r="G19" i="2" s="1"/>
  <c r="G25" i="2" s="1"/>
  <c r="F9" i="2"/>
  <c r="F17" i="2"/>
  <c r="F16" i="2"/>
  <c r="F15" i="2"/>
  <c r="F25" i="2" l="1"/>
</calcChain>
</file>

<file path=xl/sharedStrings.xml><?xml version="1.0" encoding="utf-8"?>
<sst xmlns="http://schemas.openxmlformats.org/spreadsheetml/2006/main" count="97" uniqueCount="77">
  <si>
    <t xml:space="preserve">                       / Д-р ИВАН ИВАНОВ /</t>
  </si>
  <si>
    <t xml:space="preserve">План сметка за необходимите разходи </t>
  </si>
  <si>
    <t>№ по ред</t>
  </si>
  <si>
    <t>Описание на видовете дейности</t>
  </si>
  <si>
    <t>Ед.мярка</t>
  </si>
  <si>
    <t>Количество</t>
  </si>
  <si>
    <t>Единична цена 
(лева)</t>
  </si>
  <si>
    <t>Обща цена 
(лева)</t>
  </si>
  <si>
    <t>дка</t>
  </si>
  <si>
    <t>бр.</t>
  </si>
  <si>
    <t>Доставка и монтаж на градински пейки</t>
  </si>
  <si>
    <t>Доставка и монтаж на кошчета за смет</t>
  </si>
  <si>
    <t>м3</t>
  </si>
  <si>
    <t>Доставка и монтаж на информационна табела</t>
  </si>
  <si>
    <t>Почистване на площта, кастрене на сухи клони  - доброволен труд</t>
  </si>
  <si>
    <t>Доставка и засаждане на дървета/подготовка, торене и засаждане - доброволен труд</t>
  </si>
  <si>
    <t>I</t>
  </si>
  <si>
    <t>II</t>
  </si>
  <si>
    <t>куб.м</t>
  </si>
  <si>
    <t>м2</t>
  </si>
  <si>
    <t>Доставка на пясък</t>
  </si>
  <si>
    <t>Боядисване детските съоръжения  с блажна боя</t>
  </si>
  <si>
    <t>кв.м</t>
  </si>
  <si>
    <t>Зелени площи</t>
  </si>
  <si>
    <t>III</t>
  </si>
  <si>
    <t>Oбособяване на кът за фитнес на открито с монтирани съоръжения</t>
  </si>
  <si>
    <t>Отстраняване на хумус ръчно с дебелина 15см.</t>
  </si>
  <si>
    <t>Доставка и полагане на основа от НТК с дебелина 10см.</t>
  </si>
  <si>
    <t>Доставка и полагане на армировъчна мрежа ф4, 10/10</t>
  </si>
  <si>
    <t xml:space="preserve">Доставка и полагане на армиран бетон В 20 </t>
  </si>
  <si>
    <t xml:space="preserve">Полагане на ударопоглъщаща каучукова настилка </t>
  </si>
  <si>
    <t>Доставка и монтаж на детски съоръжения за игра комплект</t>
  </si>
  <si>
    <t>Kомплект  фитнес уреди</t>
  </si>
  <si>
    <t>Общо:</t>
  </si>
  <si>
    <t>Детска площадка</t>
  </si>
  <si>
    <t xml:space="preserve">  ОДОБРЯВАМ:</t>
  </si>
  <si>
    <t xml:space="preserve">   КМЕТ НА ОБЩИНА СЕВЛИЕВО</t>
  </si>
  <si>
    <r>
      <t xml:space="preserve">Изготвил: </t>
    </r>
    <r>
      <rPr>
        <sz val="12"/>
        <rFont val="Times New Roman"/>
        <family val="1"/>
        <charset val="204"/>
      </rPr>
      <t>........................</t>
    </r>
  </si>
  <si>
    <t>инж. Мирослав Митев - Директор дирекция "ТСУ" в Община Севлиево</t>
  </si>
  <si>
    <t>бр</t>
  </si>
  <si>
    <t>Доставка и монтаж  на люлка,тип "везна"</t>
  </si>
  <si>
    <t xml:space="preserve">Доставка и монтаж на клатушка на пружина за деца  до 3 г. </t>
  </si>
  <si>
    <t>Всичко:</t>
  </si>
  <si>
    <t>20% ДДС:</t>
  </si>
  <si>
    <t xml:space="preserve"> КОЛИЧЕСТВЕНO - СТОЙНОСТНА   СМЕТКА </t>
  </si>
  <si>
    <t>Предмет:„Основен ремонт на детски площадки по обособени позиции"</t>
  </si>
  <si>
    <t>ОП № 2:"Възстановяване и озеленяване на обществен парк, заедно с детска площадка  към него в с.Градница, община Севлиево"</t>
  </si>
  <si>
    <t>Почистване на площа, кастрене на сухи клони-доброволен труд</t>
  </si>
  <si>
    <t>2.</t>
  </si>
  <si>
    <t>Разкопаване и подравняване, затревяване и торене с амониева селитра 20кг/дка доброволен труд</t>
  </si>
  <si>
    <t>3.</t>
  </si>
  <si>
    <t>Засаждане на цветя /подготовка, торене, засаждане- доброволен труд/</t>
  </si>
  <si>
    <t>4.</t>
  </si>
  <si>
    <t>Доставка и засаждане  на храсти/подготовка,торене,засаждане - доброволен труд</t>
  </si>
  <si>
    <t>5.</t>
  </si>
  <si>
    <t>Доставка и оборудване на  детска площадка със съоръжения за детски игри монтирани в/у трева чрез бет.фундаменти</t>
  </si>
  <si>
    <t>в т.ч.</t>
  </si>
  <si>
    <t>5.1</t>
  </si>
  <si>
    <t>Доставка и монтаж комбинирано  детско съоръжение,за деца от 3 до 12 год.,включващо къщичка, 2 бр. различни  пързалка, катерушка,мостче/тунелче/ монтирана върху трева</t>
  </si>
  <si>
    <t>5.2</t>
  </si>
  <si>
    <t>5.3</t>
  </si>
  <si>
    <t>Доставка и монтаж люлка  двойна /едната с кош за деца до 3 год./</t>
  </si>
  <si>
    <t>5.4</t>
  </si>
  <si>
    <t>8.</t>
  </si>
  <si>
    <t>Доставка и монтаж градински пейки с облегалки</t>
  </si>
  <si>
    <t>9.</t>
  </si>
  <si>
    <t>Доставка и монтаж кошчета за смет</t>
  </si>
  <si>
    <t>10.</t>
  </si>
  <si>
    <t xml:space="preserve">Изработване и монтаж на метални врати </t>
  </si>
  <si>
    <t>Блажно боядисване  по стоманени повърхности двукратно  -доброволен труд</t>
  </si>
  <si>
    <t>Доставка и монтаж информационна табела</t>
  </si>
  <si>
    <t>ОБЩО с ДДС:</t>
  </si>
  <si>
    <t>Словом:/………………………………………………………………../</t>
  </si>
  <si>
    <t>Изготвил:………………..</t>
  </si>
  <si>
    <t>6.</t>
  </si>
  <si>
    <t>7.</t>
  </si>
  <si>
    <t>Образец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</si>
</sst>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/>
    <xf numFmtId="0" fontId="5" fillId="0" borderId="1" xfId="0" applyFont="1" applyBorder="1" applyAlignme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1" fontId="5" fillId="0" borderId="1" xfId="0" applyNumberFormat="1" applyFont="1" applyBorder="1" applyAlignment="1">
      <alignment horizontal="right"/>
    </xf>
    <xf numFmtId="4" fontId="4" fillId="3" borderId="1" xfId="0" applyNumberFormat="1" applyFont="1" applyFill="1" applyBorder="1" applyAlignment="1">
      <alignment horizontal="right"/>
    </xf>
    <xf numFmtId="2" fontId="5" fillId="0" borderId="1" xfId="0" applyNumberFormat="1" applyFont="1" applyBorder="1" applyAlignment="1"/>
    <xf numFmtId="2" fontId="5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/>
    <xf numFmtId="1" fontId="4" fillId="3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2" fontId="2" fillId="5" borderId="1" xfId="0" applyNumberFormat="1" applyFont="1" applyFill="1" applyBorder="1"/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 applyAlignment="1"/>
    <xf numFmtId="0" fontId="2" fillId="5" borderId="1" xfId="0" applyFont="1" applyFill="1" applyBorder="1" applyAlignment="1">
      <alignment wrapText="1"/>
    </xf>
    <xf numFmtId="1" fontId="5" fillId="5" borderId="1" xfId="0" applyNumberFormat="1" applyFont="1" applyFill="1" applyBorder="1" applyAlignment="1">
      <alignment horizontal="right"/>
    </xf>
    <xf numFmtId="2" fontId="5" fillId="5" borderId="1" xfId="0" applyNumberFormat="1" applyFont="1" applyFill="1" applyBorder="1" applyAlignment="1"/>
    <xf numFmtId="2" fontId="2" fillId="5" borderId="1" xfId="0" applyNumberFormat="1" applyFont="1" applyFill="1" applyBorder="1" applyAlignment="1"/>
    <xf numFmtId="0" fontId="5" fillId="0" borderId="1" xfId="0" applyFont="1" applyBorder="1" applyAlignment="1">
      <alignment horizontal="left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justify"/>
    </xf>
    <xf numFmtId="0" fontId="4" fillId="2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2" fontId="5" fillId="6" borderId="1" xfId="0" applyNumberFormat="1" applyFont="1" applyFill="1" applyBorder="1" applyAlignment="1">
      <alignment horizontal="right"/>
    </xf>
    <xf numFmtId="0" fontId="4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right"/>
    </xf>
    <xf numFmtId="0" fontId="5" fillId="6" borderId="1" xfId="0" applyFont="1" applyFill="1" applyBorder="1" applyAlignment="1">
      <alignment horizontal="center" vertical="center"/>
    </xf>
    <xf numFmtId="4" fontId="7" fillId="0" borderId="1" xfId="0" applyNumberFormat="1" applyFont="1" applyBorder="1"/>
    <xf numFmtId="0" fontId="5" fillId="0" borderId="1" xfId="0" applyFont="1" applyFill="1" applyBorder="1" applyAlignment="1">
      <alignment wrapText="1"/>
    </xf>
    <xf numFmtId="4" fontId="5" fillId="0" borderId="5" xfId="0" applyNumberFormat="1" applyFont="1" applyBorder="1" applyAlignment="1">
      <alignment horizontal="center" vertical="center"/>
    </xf>
    <xf numFmtId="0" fontId="4" fillId="6" borderId="5" xfId="0" applyFont="1" applyFill="1" applyBorder="1" applyAlignment="1">
      <alignment horizontal="center"/>
    </xf>
    <xf numFmtId="0" fontId="9" fillId="0" borderId="0" xfId="0" applyFont="1"/>
    <xf numFmtId="0" fontId="8" fillId="0" borderId="0" xfId="0" applyFont="1"/>
    <xf numFmtId="0" fontId="1" fillId="0" borderId="0" xfId="0" applyFont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0" fontId="7" fillId="0" borderId="0" xfId="0" applyFont="1" applyFill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4" fillId="6" borderId="1" xfId="0" applyFont="1" applyFill="1" applyBorder="1" applyAlignment="1">
      <alignment horizontal="right"/>
    </xf>
    <xf numFmtId="2" fontId="4" fillId="6" borderId="1" xfId="0" applyNumberFormat="1" applyFont="1" applyFill="1" applyBorder="1" applyAlignment="1">
      <alignment horizontal="right"/>
    </xf>
    <xf numFmtId="0" fontId="5" fillId="6" borderId="1" xfId="0" applyFont="1" applyFill="1" applyBorder="1" applyAlignment="1">
      <alignment wrapText="1"/>
    </xf>
    <xf numFmtId="0" fontId="5" fillId="6" borderId="1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49" fontId="4" fillId="6" borderId="5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4" fillId="6" borderId="1" xfId="0" applyFont="1" applyFill="1" applyBorder="1" applyAlignment="1"/>
    <xf numFmtId="0" fontId="6" fillId="6" borderId="1" xfId="0" applyFont="1" applyFill="1" applyBorder="1" applyAlignment="1"/>
    <xf numFmtId="2" fontId="4" fillId="7" borderId="1" xfId="0" applyNumberFormat="1" applyFont="1" applyFill="1" applyBorder="1" applyAlignment="1">
      <alignment horizontal="right"/>
    </xf>
    <xf numFmtId="2" fontId="2" fillId="6" borderId="1" xfId="0" applyNumberFormat="1" applyFont="1" applyFill="1" applyBorder="1" applyAlignment="1"/>
    <xf numFmtId="2" fontId="4" fillId="0" borderId="0" xfId="0" applyNumberFormat="1" applyFont="1" applyAlignment="1">
      <alignment horizontal="center"/>
    </xf>
    <xf numFmtId="0" fontId="12" fillId="0" borderId="0" xfId="0" applyFont="1"/>
    <xf numFmtId="0" fontId="2" fillId="5" borderId="2" xfId="0" applyFont="1" applyFill="1" applyBorder="1" applyAlignment="1">
      <alignment horizontal="right"/>
    </xf>
    <xf numFmtId="0" fontId="2" fillId="5" borderId="3" xfId="0" applyFont="1" applyFill="1" applyBorder="1" applyAlignment="1">
      <alignment horizontal="right"/>
    </xf>
    <xf numFmtId="0" fontId="2" fillId="5" borderId="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view="pageBreakPreview" topLeftCell="B83" zoomScale="90" zoomScaleNormal="100" zoomScaleSheetLayoutView="90" workbookViewId="0">
      <selection activeCell="A7" sqref="A7:F25"/>
    </sheetView>
  </sheetViews>
  <sheetFormatPr defaultRowHeight="15" x14ac:dyDescent="0.25"/>
  <cols>
    <col min="1" max="1" width="8.85546875" style="23"/>
    <col min="2" max="2" width="70.28515625" customWidth="1"/>
    <col min="3" max="3" width="10.28515625" customWidth="1"/>
    <col min="4" max="4" width="12.42578125" customWidth="1"/>
    <col min="5" max="5" width="11.28515625" customWidth="1"/>
    <col min="6" max="6" width="15.7109375" customWidth="1"/>
    <col min="7" max="7" width="37.42578125" customWidth="1"/>
  </cols>
  <sheetData>
    <row r="2" spans="1:7" ht="15.75" x14ac:dyDescent="0.25">
      <c r="A2" s="21"/>
      <c r="B2" s="1"/>
      <c r="C2" s="20" t="s">
        <v>35</v>
      </c>
      <c r="D2" s="1"/>
      <c r="E2" s="1"/>
      <c r="F2" s="1"/>
    </row>
    <row r="3" spans="1:7" ht="15.75" x14ac:dyDescent="0.25">
      <c r="A3" s="21"/>
      <c r="B3" s="1"/>
      <c r="C3" s="1"/>
      <c r="D3" s="1" t="s">
        <v>36</v>
      </c>
      <c r="E3" s="1"/>
      <c r="F3" s="1"/>
    </row>
    <row r="4" spans="1:7" ht="15.75" x14ac:dyDescent="0.25">
      <c r="A4" s="21"/>
      <c r="B4" s="1"/>
      <c r="C4" s="1"/>
      <c r="D4" s="1" t="s">
        <v>0</v>
      </c>
      <c r="E4" s="1"/>
      <c r="F4" s="1"/>
    </row>
    <row r="5" spans="1:7" ht="21.6" customHeight="1" x14ac:dyDescent="0.3">
      <c r="A5" s="22" t="s">
        <v>1</v>
      </c>
      <c r="B5" s="2"/>
      <c r="C5" s="1"/>
      <c r="D5" s="1"/>
      <c r="E5" s="1"/>
      <c r="F5" s="1"/>
    </row>
    <row r="6" spans="1:7" ht="16.5" customHeight="1" x14ac:dyDescent="0.3">
      <c r="A6" s="21"/>
      <c r="B6" s="1"/>
      <c r="C6" s="1"/>
      <c r="D6" s="6"/>
      <c r="E6" s="6"/>
      <c r="F6" s="6"/>
    </row>
    <row r="7" spans="1:7" ht="47.25" x14ac:dyDescent="0.25">
      <c r="A7" s="35" t="s">
        <v>2</v>
      </c>
      <c r="B7" s="36" t="s">
        <v>3</v>
      </c>
      <c r="C7" s="36" t="s">
        <v>4</v>
      </c>
      <c r="D7" s="36" t="s">
        <v>5</v>
      </c>
      <c r="E7" s="37" t="s">
        <v>6</v>
      </c>
      <c r="F7" s="35" t="s">
        <v>7</v>
      </c>
    </row>
    <row r="8" spans="1:7" ht="27" customHeight="1" x14ac:dyDescent="0.25">
      <c r="A8" s="24" t="s">
        <v>16</v>
      </c>
      <c r="B8" s="25" t="s">
        <v>23</v>
      </c>
      <c r="C8" s="24"/>
      <c r="D8" s="25"/>
      <c r="E8" s="25"/>
      <c r="F8" s="26"/>
    </row>
    <row r="9" spans="1:7" ht="30.6" customHeight="1" x14ac:dyDescent="0.25">
      <c r="A9" s="27">
        <v>1</v>
      </c>
      <c r="B9" s="8" t="s">
        <v>15</v>
      </c>
      <c r="C9" s="5" t="s">
        <v>9</v>
      </c>
      <c r="D9" s="13">
        <v>5</v>
      </c>
      <c r="E9" s="16">
        <v>20</v>
      </c>
      <c r="F9" s="16">
        <f>D9*E9</f>
        <v>100</v>
      </c>
      <c r="G9" s="40">
        <v>100</v>
      </c>
    </row>
    <row r="10" spans="1:7" s="9" customFormat="1" ht="27" customHeight="1" x14ac:dyDescent="0.25">
      <c r="A10" s="27">
        <v>2</v>
      </c>
      <c r="B10" s="34" t="s">
        <v>14</v>
      </c>
      <c r="C10" s="5" t="s">
        <v>8</v>
      </c>
      <c r="D10" s="13">
        <v>5.4</v>
      </c>
      <c r="E10" s="17">
        <v>0</v>
      </c>
      <c r="F10" s="17">
        <v>0</v>
      </c>
      <c r="G10" s="9">
        <v>0</v>
      </c>
    </row>
    <row r="11" spans="1:7" s="9" customFormat="1" ht="27" customHeight="1" x14ac:dyDescent="0.25">
      <c r="A11" s="27">
        <v>3</v>
      </c>
      <c r="B11" s="10" t="s">
        <v>10</v>
      </c>
      <c r="C11" s="12" t="s">
        <v>9</v>
      </c>
      <c r="D11" s="3">
        <v>4</v>
      </c>
      <c r="E11" s="18">
        <v>205</v>
      </c>
      <c r="F11" s="18">
        <f t="shared" ref="F11:F13" si="0">E11*D11</f>
        <v>820</v>
      </c>
      <c r="G11" s="9">
        <v>820</v>
      </c>
    </row>
    <row r="12" spans="1:7" s="9" customFormat="1" ht="27" customHeight="1" x14ac:dyDescent="0.25">
      <c r="A12" s="27">
        <v>4</v>
      </c>
      <c r="B12" s="10" t="s">
        <v>11</v>
      </c>
      <c r="C12" s="12" t="s">
        <v>9</v>
      </c>
      <c r="D12" s="3">
        <v>2</v>
      </c>
      <c r="E12" s="18">
        <v>80</v>
      </c>
      <c r="F12" s="18">
        <f t="shared" si="0"/>
        <v>160</v>
      </c>
      <c r="G12" s="9">
        <v>160</v>
      </c>
    </row>
    <row r="13" spans="1:7" s="9" customFormat="1" ht="27" customHeight="1" x14ac:dyDescent="0.25">
      <c r="A13" s="27">
        <v>5</v>
      </c>
      <c r="B13" s="10" t="s">
        <v>13</v>
      </c>
      <c r="C13" s="12" t="s">
        <v>9</v>
      </c>
      <c r="D13" s="3">
        <v>1</v>
      </c>
      <c r="E13" s="18">
        <v>90</v>
      </c>
      <c r="F13" s="18">
        <f t="shared" si="0"/>
        <v>90</v>
      </c>
      <c r="G13" s="9">
        <v>90</v>
      </c>
    </row>
    <row r="14" spans="1:7" ht="27" customHeight="1" x14ac:dyDescent="0.25">
      <c r="A14" s="24" t="s">
        <v>17</v>
      </c>
      <c r="B14" s="25" t="s">
        <v>34</v>
      </c>
      <c r="C14" s="27"/>
      <c r="D14" s="28"/>
      <c r="E14" s="29"/>
      <c r="F14" s="29"/>
    </row>
    <row r="15" spans="1:7" ht="27" customHeight="1" x14ac:dyDescent="0.25">
      <c r="A15" s="27">
        <v>6</v>
      </c>
      <c r="B15" s="4" t="s">
        <v>31</v>
      </c>
      <c r="C15" s="5" t="s">
        <v>9</v>
      </c>
      <c r="D15" s="14">
        <v>1</v>
      </c>
      <c r="E15" s="11">
        <v>3190</v>
      </c>
      <c r="F15" s="16">
        <f t="shared" ref="F15:F17" si="1">E15*D15</f>
        <v>3190</v>
      </c>
      <c r="G15" s="9">
        <v>3289.2</v>
      </c>
    </row>
    <row r="16" spans="1:7" ht="27" customHeight="1" x14ac:dyDescent="0.25">
      <c r="A16" s="27">
        <v>7</v>
      </c>
      <c r="B16" s="4" t="s">
        <v>20</v>
      </c>
      <c r="C16" s="5" t="s">
        <v>18</v>
      </c>
      <c r="D16" s="14">
        <v>1</v>
      </c>
      <c r="E16" s="16">
        <v>35</v>
      </c>
      <c r="F16" s="16">
        <f t="shared" si="1"/>
        <v>35</v>
      </c>
      <c r="G16" s="9">
        <v>35</v>
      </c>
    </row>
    <row r="17" spans="1:7" ht="27" customHeight="1" x14ac:dyDescent="0.25">
      <c r="A17" s="27">
        <v>8</v>
      </c>
      <c r="B17" s="4" t="s">
        <v>21</v>
      </c>
      <c r="C17" s="5" t="s">
        <v>22</v>
      </c>
      <c r="D17" s="14">
        <v>30</v>
      </c>
      <c r="E17" s="16">
        <v>3</v>
      </c>
      <c r="F17" s="16">
        <f t="shared" si="1"/>
        <v>90</v>
      </c>
      <c r="G17" s="9">
        <v>90</v>
      </c>
    </row>
    <row r="18" spans="1:7" ht="32.25" customHeight="1" x14ac:dyDescent="0.25">
      <c r="A18" s="24" t="s">
        <v>24</v>
      </c>
      <c r="B18" s="30" t="s">
        <v>25</v>
      </c>
      <c r="C18" s="27"/>
      <c r="D18" s="31"/>
      <c r="E18" s="32"/>
      <c r="F18" s="33"/>
    </row>
    <row r="19" spans="1:7" ht="27" customHeight="1" x14ac:dyDescent="0.25">
      <c r="A19" s="27">
        <v>9</v>
      </c>
      <c r="B19" s="38" t="s">
        <v>26</v>
      </c>
      <c r="C19" s="7" t="s">
        <v>19</v>
      </c>
      <c r="D19" s="19">
        <v>14</v>
      </c>
      <c r="E19" s="15">
        <v>1.25</v>
      </c>
      <c r="F19" s="16">
        <f>E19*D19</f>
        <v>17.5</v>
      </c>
      <c r="G19" s="41">
        <f>F19*E19</f>
        <v>21.875</v>
      </c>
    </row>
    <row r="20" spans="1:7" ht="27" customHeight="1" x14ac:dyDescent="0.25">
      <c r="A20" s="27">
        <v>10</v>
      </c>
      <c r="B20" s="38" t="s">
        <v>27</v>
      </c>
      <c r="C20" s="7" t="s">
        <v>12</v>
      </c>
      <c r="D20" s="19">
        <v>2</v>
      </c>
      <c r="E20" s="15">
        <v>25</v>
      </c>
      <c r="F20" s="16">
        <f t="shared" ref="F20:G24" si="2">E20*D20</f>
        <v>50</v>
      </c>
      <c r="G20" s="41">
        <v>50</v>
      </c>
    </row>
    <row r="21" spans="1:7" ht="27" customHeight="1" x14ac:dyDescent="0.25">
      <c r="A21" s="27">
        <v>11</v>
      </c>
      <c r="B21" s="38" t="s">
        <v>28</v>
      </c>
      <c r="C21" s="7" t="s">
        <v>19</v>
      </c>
      <c r="D21" s="19">
        <v>14</v>
      </c>
      <c r="E21" s="15">
        <v>3.2</v>
      </c>
      <c r="F21" s="16">
        <f t="shared" si="2"/>
        <v>44.800000000000004</v>
      </c>
      <c r="G21" s="41">
        <f t="shared" si="2"/>
        <v>143.36000000000001</v>
      </c>
    </row>
    <row r="22" spans="1:7" ht="27" customHeight="1" x14ac:dyDescent="0.25">
      <c r="A22" s="27">
        <v>12</v>
      </c>
      <c r="B22" s="38" t="s">
        <v>29</v>
      </c>
      <c r="C22" s="7" t="s">
        <v>12</v>
      </c>
      <c r="D22" s="19">
        <v>1</v>
      </c>
      <c r="E22" s="15">
        <v>190</v>
      </c>
      <c r="F22" s="16">
        <f t="shared" si="2"/>
        <v>190</v>
      </c>
      <c r="G22" s="41">
        <v>190</v>
      </c>
    </row>
    <row r="23" spans="1:7" ht="27" customHeight="1" x14ac:dyDescent="0.25">
      <c r="A23" s="27">
        <v>13</v>
      </c>
      <c r="B23" s="39" t="s">
        <v>30</v>
      </c>
      <c r="C23" s="7" t="s">
        <v>19</v>
      </c>
      <c r="D23" s="19">
        <v>14</v>
      </c>
      <c r="E23" s="15">
        <v>65</v>
      </c>
      <c r="F23" s="16">
        <f t="shared" si="2"/>
        <v>910</v>
      </c>
      <c r="G23" s="40">
        <v>700</v>
      </c>
    </row>
    <row r="24" spans="1:7" ht="27" customHeight="1" x14ac:dyDescent="0.25">
      <c r="A24" s="27">
        <v>14</v>
      </c>
      <c r="B24" s="11" t="s">
        <v>32</v>
      </c>
      <c r="C24" s="5" t="s">
        <v>9</v>
      </c>
      <c r="D24" s="14">
        <v>1</v>
      </c>
      <c r="E24" s="16">
        <v>4300</v>
      </c>
      <c r="F24" s="16">
        <f t="shared" si="2"/>
        <v>4300</v>
      </c>
      <c r="G24" s="40">
        <v>3800</v>
      </c>
    </row>
    <row r="25" spans="1:7" ht="27" customHeight="1" x14ac:dyDescent="0.25">
      <c r="A25" s="29"/>
      <c r="B25" s="76" t="s">
        <v>33</v>
      </c>
      <c r="C25" s="77"/>
      <c r="D25" s="77"/>
      <c r="E25" s="78"/>
      <c r="F25" s="26">
        <f>SUM(F9:F24)</f>
        <v>9997.2999999999993</v>
      </c>
      <c r="G25" s="40">
        <f>SUM(G9:G24)</f>
        <v>9489.4349999999995</v>
      </c>
    </row>
    <row r="27" spans="1:7" ht="15.75" x14ac:dyDescent="0.25">
      <c r="C27" s="79" t="s">
        <v>37</v>
      </c>
      <c r="D27" s="79"/>
      <c r="E27" s="79"/>
      <c r="F27" s="79"/>
    </row>
    <row r="28" spans="1:7" x14ac:dyDescent="0.25">
      <c r="C28" s="80" t="s">
        <v>38</v>
      </c>
      <c r="D28" s="80"/>
      <c r="E28" s="80"/>
      <c r="F28" s="80"/>
    </row>
    <row r="29" spans="1:7" x14ac:dyDescent="0.25">
      <c r="C29" s="80"/>
      <c r="D29" s="80"/>
      <c r="E29" s="80"/>
      <c r="F29" s="80"/>
    </row>
    <row r="30" spans="1:7" x14ac:dyDescent="0.25">
      <c r="C30" s="80"/>
      <c r="D30" s="80"/>
      <c r="E30" s="80"/>
      <c r="F30" s="80"/>
    </row>
  </sheetData>
  <mergeCells count="3">
    <mergeCell ref="B25:E25"/>
    <mergeCell ref="C27:F27"/>
    <mergeCell ref="C28:F30"/>
  </mergeCells>
  <pageMargins left="1.4960629921259843" right="0.70866141732283472" top="0.74803149606299213" bottom="0.74803149606299213" header="0.31496062992125984" footer="0.31496062992125984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7" workbookViewId="0">
      <selection activeCell="K19" sqref="K19"/>
    </sheetView>
  </sheetViews>
  <sheetFormatPr defaultRowHeight="15" x14ac:dyDescent="0.25"/>
  <cols>
    <col min="1" max="1" width="7.7109375" customWidth="1"/>
    <col min="2" max="2" width="48" customWidth="1"/>
    <col min="3" max="3" width="5.28515625" customWidth="1"/>
    <col min="6" max="6" width="15.5703125" customWidth="1"/>
  </cols>
  <sheetData>
    <row r="1" spans="1:6" x14ac:dyDescent="0.25">
      <c r="F1" s="75" t="s">
        <v>76</v>
      </c>
    </row>
    <row r="2" spans="1:6" x14ac:dyDescent="0.25">
      <c r="A2" s="54" t="s">
        <v>45</v>
      </c>
      <c r="B2" s="55"/>
      <c r="C2" s="55"/>
      <c r="D2" s="55"/>
      <c r="E2" s="55"/>
    </row>
    <row r="3" spans="1:6" x14ac:dyDescent="0.25">
      <c r="A3" s="56"/>
    </row>
    <row r="4" spans="1:6" ht="15.75" x14ac:dyDescent="0.25">
      <c r="A4" s="57"/>
      <c r="B4" s="58"/>
      <c r="C4" s="59"/>
      <c r="D4" s="60"/>
      <c r="E4" s="60"/>
      <c r="F4" s="60"/>
    </row>
    <row r="5" spans="1:6" ht="18.75" x14ac:dyDescent="0.3">
      <c r="A5" s="81" t="s">
        <v>44</v>
      </c>
      <c r="B5" s="81"/>
      <c r="C5" s="81"/>
      <c r="D5" s="81"/>
      <c r="E5" s="81"/>
      <c r="F5" s="81"/>
    </row>
    <row r="6" spans="1:6" x14ac:dyDescent="0.25">
      <c r="A6" s="61"/>
      <c r="B6" s="61"/>
      <c r="C6" s="61"/>
      <c r="D6" s="61"/>
      <c r="E6" s="61"/>
      <c r="F6" s="61"/>
    </row>
    <row r="7" spans="1:6" x14ac:dyDescent="0.25">
      <c r="A7" s="62"/>
      <c r="B7" s="62"/>
      <c r="C7" s="62"/>
      <c r="D7" s="62"/>
      <c r="E7" s="62"/>
      <c r="F7" s="62"/>
    </row>
    <row r="8" spans="1:6" ht="31.5" customHeight="1" x14ac:dyDescent="0.25">
      <c r="A8" s="82" t="s">
        <v>46</v>
      </c>
      <c r="B8" s="82"/>
      <c r="C8" s="82"/>
      <c r="D8" s="82"/>
      <c r="E8" s="82"/>
      <c r="F8" s="82"/>
    </row>
    <row r="9" spans="1:6" ht="15.75" x14ac:dyDescent="0.25">
      <c r="A9" s="83"/>
      <c r="B9" s="84"/>
      <c r="C9" s="84"/>
      <c r="D9" s="84"/>
      <c r="E9" s="84"/>
      <c r="F9" s="84"/>
    </row>
    <row r="10" spans="1:6" ht="31.5" x14ac:dyDescent="0.25">
      <c r="A10" s="45">
        <v>1</v>
      </c>
      <c r="B10" s="46" t="s">
        <v>47</v>
      </c>
      <c r="C10" s="45" t="s">
        <v>8</v>
      </c>
      <c r="D10" s="63">
        <v>5.6</v>
      </c>
      <c r="E10" s="64">
        <v>0</v>
      </c>
      <c r="F10" s="64">
        <f>D10*E10</f>
        <v>0</v>
      </c>
    </row>
    <row r="11" spans="1:6" ht="47.25" x14ac:dyDescent="0.25">
      <c r="A11" s="49" t="s">
        <v>48</v>
      </c>
      <c r="B11" s="65" t="s">
        <v>49</v>
      </c>
      <c r="C11" s="66" t="s">
        <v>8</v>
      </c>
      <c r="D11" s="44">
        <v>1</v>
      </c>
      <c r="E11" s="64">
        <v>0</v>
      </c>
      <c r="F11" s="64">
        <f t="shared" ref="F11:F24" si="0">D11*E11</f>
        <v>0</v>
      </c>
    </row>
    <row r="12" spans="1:6" ht="39" customHeight="1" x14ac:dyDescent="0.25">
      <c r="A12" s="49" t="s">
        <v>50</v>
      </c>
      <c r="B12" s="65" t="s">
        <v>51</v>
      </c>
      <c r="C12" s="66" t="s">
        <v>9</v>
      </c>
      <c r="D12" s="44">
        <v>50</v>
      </c>
      <c r="E12" s="64">
        <v>0</v>
      </c>
      <c r="F12" s="64">
        <f t="shared" si="0"/>
        <v>0</v>
      </c>
    </row>
    <row r="13" spans="1:6" ht="34.5" customHeight="1" x14ac:dyDescent="0.25">
      <c r="A13" s="66" t="s">
        <v>52</v>
      </c>
      <c r="B13" s="65" t="s">
        <v>53</v>
      </c>
      <c r="C13" s="66" t="s">
        <v>9</v>
      </c>
      <c r="D13" s="44">
        <v>30</v>
      </c>
      <c r="E13" s="64">
        <v>0</v>
      </c>
      <c r="F13" s="64">
        <f t="shared" si="0"/>
        <v>0</v>
      </c>
    </row>
    <row r="14" spans="1:6" ht="49.5" customHeight="1" x14ac:dyDescent="0.25">
      <c r="A14" s="66" t="s">
        <v>54</v>
      </c>
      <c r="B14" s="46" t="s">
        <v>55</v>
      </c>
      <c r="C14" s="45"/>
      <c r="D14" s="64"/>
      <c r="E14" s="64"/>
      <c r="F14" s="64"/>
    </row>
    <row r="15" spans="1:6" ht="14.25" customHeight="1" x14ac:dyDescent="0.25">
      <c r="A15" s="67"/>
      <c r="B15" s="46" t="s">
        <v>56</v>
      </c>
      <c r="C15" s="53"/>
      <c r="D15" s="64"/>
      <c r="E15" s="64"/>
      <c r="F15" s="64"/>
    </row>
    <row r="16" spans="1:6" ht="78.75" x14ac:dyDescent="0.25">
      <c r="A16" s="68" t="s">
        <v>57</v>
      </c>
      <c r="B16" s="51" t="s">
        <v>58</v>
      </c>
      <c r="C16" s="52" t="s">
        <v>39</v>
      </c>
      <c r="D16" s="50">
        <v>1</v>
      </c>
      <c r="E16" s="64">
        <v>0</v>
      </c>
      <c r="F16" s="50">
        <f t="shared" si="0"/>
        <v>0</v>
      </c>
    </row>
    <row r="17" spans="1:6" ht="15.75" x14ac:dyDescent="0.25">
      <c r="A17" s="69" t="s">
        <v>59</v>
      </c>
      <c r="B17" s="8" t="s">
        <v>40</v>
      </c>
      <c r="C17" s="52" t="s">
        <v>39</v>
      </c>
      <c r="D17" s="50">
        <v>1</v>
      </c>
      <c r="E17" s="64">
        <v>0</v>
      </c>
      <c r="F17" s="50">
        <f t="shared" si="0"/>
        <v>0</v>
      </c>
    </row>
    <row r="18" spans="1:6" ht="31.5" x14ac:dyDescent="0.25">
      <c r="A18" s="69" t="s">
        <v>60</v>
      </c>
      <c r="B18" s="8" t="s">
        <v>61</v>
      </c>
      <c r="C18" s="52" t="s">
        <v>39</v>
      </c>
      <c r="D18" s="50">
        <v>1</v>
      </c>
      <c r="E18" s="64">
        <v>0</v>
      </c>
      <c r="F18" s="50">
        <f t="shared" si="0"/>
        <v>0</v>
      </c>
    </row>
    <row r="19" spans="1:6" ht="31.5" x14ac:dyDescent="0.25">
      <c r="A19" s="69" t="s">
        <v>62</v>
      </c>
      <c r="B19" s="8" t="s">
        <v>41</v>
      </c>
      <c r="C19" s="52" t="s">
        <v>39</v>
      </c>
      <c r="D19" s="50">
        <v>1</v>
      </c>
      <c r="E19" s="64">
        <v>0</v>
      </c>
      <c r="F19" s="50">
        <f t="shared" si="0"/>
        <v>0</v>
      </c>
    </row>
    <row r="20" spans="1:6" ht="30.75" customHeight="1" x14ac:dyDescent="0.25">
      <c r="A20" s="66" t="s">
        <v>74</v>
      </c>
      <c r="B20" s="70" t="s">
        <v>64</v>
      </c>
      <c r="C20" s="45" t="s">
        <v>9</v>
      </c>
      <c r="D20" s="64">
        <v>8</v>
      </c>
      <c r="E20" s="64">
        <v>0</v>
      </c>
      <c r="F20" s="64">
        <f t="shared" si="0"/>
        <v>0</v>
      </c>
    </row>
    <row r="21" spans="1:6" ht="15.75" x14ac:dyDescent="0.25">
      <c r="A21" s="66" t="s">
        <v>75</v>
      </c>
      <c r="B21" s="70" t="s">
        <v>66</v>
      </c>
      <c r="C21" s="45" t="s">
        <v>9</v>
      </c>
      <c r="D21" s="64">
        <v>8</v>
      </c>
      <c r="E21" s="64">
        <v>0</v>
      </c>
      <c r="F21" s="64">
        <f t="shared" si="0"/>
        <v>0</v>
      </c>
    </row>
    <row r="22" spans="1:6" ht="15.75" x14ac:dyDescent="0.25">
      <c r="A22" s="66" t="s">
        <v>63</v>
      </c>
      <c r="B22" s="70" t="s">
        <v>68</v>
      </c>
      <c r="C22" s="45" t="s">
        <v>9</v>
      </c>
      <c r="D22" s="64">
        <v>6</v>
      </c>
      <c r="E22" s="64">
        <v>0</v>
      </c>
      <c r="F22" s="64">
        <f t="shared" si="0"/>
        <v>0</v>
      </c>
    </row>
    <row r="23" spans="1:6" ht="31.5" x14ac:dyDescent="0.25">
      <c r="A23" s="66" t="s">
        <v>65</v>
      </c>
      <c r="B23" s="46" t="s">
        <v>69</v>
      </c>
      <c r="C23" s="45" t="s">
        <v>19</v>
      </c>
      <c r="D23" s="64">
        <v>180</v>
      </c>
      <c r="E23" s="64">
        <v>0</v>
      </c>
      <c r="F23" s="64">
        <f t="shared" si="0"/>
        <v>0</v>
      </c>
    </row>
    <row r="24" spans="1:6" ht="15.75" x14ac:dyDescent="0.25">
      <c r="A24" s="66" t="s">
        <v>67</v>
      </c>
      <c r="B24" s="70" t="s">
        <v>70</v>
      </c>
      <c r="C24" s="45" t="s">
        <v>9</v>
      </c>
      <c r="D24" s="64">
        <v>1</v>
      </c>
      <c r="E24" s="64">
        <v>0</v>
      </c>
      <c r="F24" s="64">
        <f t="shared" si="0"/>
        <v>0</v>
      </c>
    </row>
    <row r="25" spans="1:6" ht="15.75" x14ac:dyDescent="0.25">
      <c r="A25" s="67"/>
      <c r="B25" s="70"/>
      <c r="C25" s="45"/>
      <c r="D25" s="64"/>
      <c r="E25" s="64" t="s">
        <v>42</v>
      </c>
      <c r="F25" s="64">
        <f>SUM(F10:F24)</f>
        <v>0</v>
      </c>
    </row>
    <row r="26" spans="1:6" ht="15.75" x14ac:dyDescent="0.25">
      <c r="A26" s="67"/>
      <c r="B26" s="70"/>
      <c r="C26" s="45"/>
      <c r="D26" s="64"/>
      <c r="E26" s="64" t="s">
        <v>43</v>
      </c>
      <c r="F26" s="64">
        <f>F25*20%</f>
        <v>0</v>
      </c>
    </row>
    <row r="27" spans="1:6" ht="15.75" x14ac:dyDescent="0.25">
      <c r="A27" s="67"/>
      <c r="B27" s="71"/>
      <c r="C27" s="47"/>
      <c r="D27" s="72"/>
      <c r="E27" s="48" t="s">
        <v>71</v>
      </c>
      <c r="F27" s="73">
        <f>SUM(F10:F26)</f>
        <v>0</v>
      </c>
    </row>
    <row r="28" spans="1:6" ht="15.75" x14ac:dyDescent="0.25">
      <c r="A28" s="42"/>
      <c r="B28" s="42"/>
      <c r="C28" s="43"/>
      <c r="D28" s="43"/>
      <c r="E28" s="43"/>
      <c r="F28" s="74"/>
    </row>
    <row r="30" spans="1:6" x14ac:dyDescent="0.25">
      <c r="B30" t="s">
        <v>72</v>
      </c>
    </row>
    <row r="32" spans="1:6" x14ac:dyDescent="0.25">
      <c r="E32" t="s">
        <v>73</v>
      </c>
    </row>
  </sheetData>
  <mergeCells count="3">
    <mergeCell ref="A5:F5"/>
    <mergeCell ref="A8:F8"/>
    <mergeCell ref="A9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Лист2!Област_печат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Stankova</dc:creator>
  <cp:lastModifiedBy>Elena Pencheva</cp:lastModifiedBy>
  <cp:lastPrinted>2020-02-06T07:38:22Z</cp:lastPrinted>
  <dcterms:created xsi:type="dcterms:W3CDTF">2016-01-19T07:25:02Z</dcterms:created>
  <dcterms:modified xsi:type="dcterms:W3CDTF">2020-06-03T12:50:42Z</dcterms:modified>
</cp:coreProperties>
</file>